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<sst xmlns="http://schemas.openxmlformats.org/spreadsheetml/2006/main" count="206" uniqueCount="204">
  <si>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</si>
  <si>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</si>
  <si>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</si>
  <si>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</si>
  <si>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</si>
  <si>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</si>
  <si>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</si>
  <si>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</si>
  <si>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</si>
  <si>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</si>
  <si>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</si>
  <si>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</si>
  <si>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</si>
  <si>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</si>
  <si>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</si>
  <si>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</si>
  <si>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</si>
  <si>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</si>
  <si>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</si>
  <si>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</si>
  <si>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</si>
  <si>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</si>
  <si>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</si>
  <si>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</si>
  <si>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</si>
  <si>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</si>
  <si>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</si>
  <si>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</si>
  <si>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</si>
  <si>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</si>
  <si>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</si>
  <si>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</si>
  <si>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</si>
  <si>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</si>
  <si>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</si>
  <si>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</si>
  <si>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</si>
  <si>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</si>
  <si>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</si>
  <si>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</si>
  <si>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</si>
  <si>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</si>
  <si>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</si>
  <si>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</si>
  <si>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</si>
  <si>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</si>
  <si>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</si>
  <si>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</si>
  <si>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</si>
  <si>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</si>
  <si>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</si>
  <si>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</si>
  <si>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</si>
  <si>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</si>
  <si>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</si>
  <si>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</si>
  <si>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</si>
  <si>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</si>
  <si>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</si>
  <si>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</si>
  <si>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</si>
  <si>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</si>
  <si>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</si>
  <si>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</si>
  <si>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</si>
  <si>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</si>
  <si>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</si>
  <si>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</si>
  <si>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</si>
  <si>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</si>
  <si>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</si>
  <si>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</si>
  <si>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</si>
  <si>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</si>
  <si>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</si>
  <si>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</si>
  <si>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</si>
  <si>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</si>
  <si>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</si>
  <si>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</si>
  <si>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</si>
  <si>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</si>
  <si>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</si>
  <si>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</si>
  <si>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</si>
  <si>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</si>
  <si>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</si>
  <si>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</si>
  <si>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</si>
  <si>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</si>
  <si>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</si>
  <si>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</si>
  <si>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</si>
  <si>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</si>
  <si>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</si>
  <si>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</si>
  <si>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</si>
  <si>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</si>
  <si>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</si>
  <si>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</si>
  <si>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</si>
  <si>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</si>
  <si>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</si>
  <si>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</si>
  <si>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</si>
  <si>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</si>
  <si>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</si>
  <si>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</si>
  <si>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</si>
  <si>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</si>
  <si>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</si>
  <si>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</si>
  <si>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</si>
  <si>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</si>
  <si>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</si>
  <si>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</si>
  <si>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</si>
  <si>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</si>
  <si>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</si>
  <si>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</si>
  <si>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</si>
  <si>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</si>
  <si>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</si>
  <si>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</si>
  <si>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</si>
  <si>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</si>
  <si>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</si>
  <si>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</si>
  <si>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</si>
  <si>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</si>
  <si>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</si>
  <si>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</si>
  <si>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</si>
  <si>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</si>
  <si>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</si>
  <si>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</si>
  <si>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</si>
  <si>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</si>
  <si>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</si>
  <si>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</si>
  <si>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</si>
  <si>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</si>
  <si>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</si>
  <si>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</si>
  <si>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</si>
  <si>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</si>
  <si>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</si>
  <si>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</si>
  <si>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</si>
  <si>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</si>
  <si>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</si>
  <si>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</si>
  <si>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</si>
  <si>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</si>
  <si>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</si>
  <si>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</si>
  <si>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</si>
  <si>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</si>
  <si>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</si>
  <si>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</si>
  <si>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</si>
  <si>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</si>
  <si>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</si>
  <si>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</si>
  <si>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</si>
  <si>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</si>
  <si>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</si>
  <si>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</si>
  <si>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</si>
  <si>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</si>
  <si>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</si>
  <si>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</si>
  <si>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</si>
  <si>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</si>
  <si>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</si>
  <si>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</si>
  <si>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</si>
  <si>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</si>
  <si>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</si>
  <si>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</si>
  <si>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</si>
  <si>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</si>
  <si>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</si>
  <si>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</si>
  <si>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</si>
  <si>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</si>
  <si>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</si>
  <si>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</si>
  <si>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</si>
  <si>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</si>
  <si>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</si>
  <si>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</si>
  <si>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</si>
  <si>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</si>
  <si>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</si>
  <si>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</si>
  <si>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</si>
  <si>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</si>
  <si>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</si>
  <si>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</si>
  <si>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</si>
  <si>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</si>
  <si>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TELECOM</t>
  </si>
  <si>
    <t>الاتصالات الأردنية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</si>
</sst>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131206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5.3</v>
      </c>
      <c r="F6" s="13">
        <v>5.53</v>
      </c>
      <c r="G6" s="13">
        <v>5.38</v>
      </c>
      <c r="H6" s="4" t="s">
        <v>139</v>
      </c>
    </row>
    <row r="7" spans="4:8" ht="20.100000000000001" customHeight="1">
      <c r="D7" s="10" t="s">
        <v>126</v>
      </c>
      <c r="E7" s="14">
        <v>13543666.49</v>
      </c>
      <c r="F7" s="14">
        <v>18779003.649999999</v>
      </c>
      <c r="G7" s="14">
        <v>25716186.84</v>
      </c>
      <c r="H7" s="4" t="s">
        <v>140</v>
      </c>
    </row>
    <row r="8" spans="4:8" ht="20.100000000000001" customHeight="1">
      <c r="D8" s="10" t="s">
        <v>25</v>
      </c>
      <c r="E8" s="14">
        <v>2543774</v>
      </c>
      <c r="F8" s="14">
        <v>3337775</v>
      </c>
      <c r="G8" s="14">
        <v>4813617</v>
      </c>
      <c r="H8" s="4" t="s">
        <v>1</v>
      </c>
    </row>
    <row r="9" spans="4:8" ht="20.100000000000001" customHeight="1">
      <c r="D9" s="10" t="s">
        <v>26</v>
      </c>
      <c r="E9" s="14">
        <v>5513</v>
      </c>
      <c r="F9" s="14">
        <v>7273</v>
      </c>
      <c r="G9" s="14">
        <v>9521</v>
      </c>
      <c r="H9" s="4" t="s">
        <v>2</v>
      </c>
    </row>
    <row r="10" spans="4:8" ht="20.100000000000001" customHeight="1">
      <c r="D10" s="10" t="s">
        <v>27</v>
      </c>
      <c r="E10" s="14">
        <v>250000000</v>
      </c>
      <c r="F10" s="14">
        <v>250000000</v>
      </c>
      <c r="G10" s="14">
        <v>250000000</v>
      </c>
      <c r="H10" s="4" t="s">
        <v>24</v>
      </c>
    </row>
    <row r="11" spans="4:8" ht="20.100000000000001" customHeight="1">
      <c r="D11" s="10" t="s">
        <v>127</v>
      </c>
      <c r="E11" s="14">
        <v>1325000000</v>
      </c>
      <c r="F11" s="14">
        <v>1382500000</v>
      </c>
      <c r="G11" s="14">
        <v>1345000000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270280336</v>
      </c>
      <c r="F16" s="59">
        <v>280232232</v>
      </c>
      <c r="G16" s="59">
        <v>275117916</v>
      </c>
      <c r="H16" s="3" t="s">
        <v>58</v>
      </c>
    </row>
    <row r="17" spans="4:8" ht="20.100000000000001" customHeight="1">
      <c r="D17" s="10" t="s">
        <v>128</v>
      </c>
      <c r="E17" s="57">
        <v>107925373</v>
      </c>
      <c r="F17" s="57">
        <v>101470430</v>
      </c>
      <c r="G17" s="57">
        <v>88115711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6067061</v>
      </c>
      <c r="F21" s="57">
        <v>8170667</v>
      </c>
      <c r="G21" s="57">
        <v>6746663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384272770</v>
      </c>
      <c r="F23" s="57">
        <v>389873329</v>
      </c>
      <c r="G23" s="57">
        <v>369980290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193449042</v>
      </c>
      <c r="F25" s="57">
        <v>206637110</v>
      </c>
      <c r="G25" s="57">
        <v>217384955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193449042</v>
      </c>
      <c r="F28" s="57">
        <v>206637110</v>
      </c>
      <c r="G28" s="57">
        <v>217384955</v>
      </c>
      <c r="H28" s="4" t="s">
        <v>175</v>
      </c>
    </row>
    <row r="29" spans="4:8" ht="20.100000000000001" customHeight="1">
      <c r="D29" s="10" t="s">
        <v>72</v>
      </c>
      <c r="E29" s="57">
        <v>64499242</v>
      </c>
      <c r="F29" s="57">
        <v>65081535</v>
      </c>
      <c r="G29" s="57">
        <v>69488964</v>
      </c>
      <c r="H29" s="4" t="s">
        <v>176</v>
      </c>
    </row>
    <row r="30" spans="4:8" ht="20.100000000000001" customHeight="1">
      <c r="D30" s="21" t="s">
        <v>29</v>
      </c>
      <c r="E30" s="60">
        <v>642221054</v>
      </c>
      <c r="F30" s="60">
        <v>661591974</v>
      </c>
      <c r="G30" s="60">
        <v>656854209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240338424</v>
      </c>
      <c r="F35" s="59">
        <v>252696008</v>
      </c>
      <c r="G35" s="59">
        <v>222284941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702771</v>
      </c>
      <c r="F38" s="57">
        <v>698089</v>
      </c>
      <c r="G38" s="57">
        <v>700791</v>
      </c>
      <c r="H38" s="4" t="s">
        <v>85</v>
      </c>
    </row>
    <row r="39" spans="4:8" ht="20.100000000000001" customHeight="1">
      <c r="D39" s="10" t="s">
        <v>104</v>
      </c>
      <c r="E39" s="57">
        <v>241041195</v>
      </c>
      <c r="F39" s="57">
        <v>253394097</v>
      </c>
      <c r="G39" s="57">
        <v>222985732</v>
      </c>
      <c r="H39" s="4" t="s">
        <v>86</v>
      </c>
    </row>
    <row r="40" spans="4:8" ht="20.100000000000001" customHeight="1">
      <c r="D40" s="10" t="s">
        <v>105</v>
      </c>
      <c r="E40" s="57">
        <v>5808858</v>
      </c>
      <c r="F40" s="57">
        <v>6467000</v>
      </c>
      <c r="G40" s="57">
        <v>7230545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439707</v>
      </c>
      <c r="F42" s="57">
        <v>0</v>
      </c>
      <c r="G42" s="57">
        <v>17059814</v>
      </c>
      <c r="H42" s="4" t="s">
        <v>87</v>
      </c>
    </row>
    <row r="43" spans="4:8" ht="20.100000000000001" customHeight="1">
      <c r="D43" s="20" t="s">
        <v>107</v>
      </c>
      <c r="E43" s="60">
        <v>247289760</v>
      </c>
      <c r="F43" s="60">
        <v>259861097</v>
      </c>
      <c r="G43" s="60">
        <v>247276091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250000000</v>
      </c>
      <c r="F46" s="59">
        <v>250000000</v>
      </c>
      <c r="G46" s="59">
        <v>250000000</v>
      </c>
      <c r="H46" s="3" t="s">
        <v>5</v>
      </c>
    </row>
    <row r="47" spans="4:8" ht="20.100000000000001" customHeight="1">
      <c r="D47" s="10" t="s">
        <v>31</v>
      </c>
      <c r="E47" s="57">
        <v>250000000</v>
      </c>
      <c r="F47" s="57">
        <v>250000000</v>
      </c>
      <c r="G47" s="57">
        <v>250000000</v>
      </c>
      <c r="H47" s="4" t="s">
        <v>6</v>
      </c>
    </row>
    <row r="48" spans="4:8" ht="20.100000000000001" customHeight="1">
      <c r="D48" s="10" t="s">
        <v>130</v>
      </c>
      <c r="E48" s="57">
        <v>250000000</v>
      </c>
      <c r="F48" s="57">
        <v>250000000</v>
      </c>
      <c r="G48" s="57">
        <v>250000000</v>
      </c>
      <c r="H48" s="4" t="s">
        <v>7</v>
      </c>
    </row>
    <row r="49" spans="4:8" ht="20.100000000000001" customHeight="1">
      <c r="D49" s="10" t="s">
        <v>73</v>
      </c>
      <c r="E49" s="57">
        <v>62500000</v>
      </c>
      <c r="F49" s="57">
        <v>62500000</v>
      </c>
      <c r="G49" s="57">
        <v>62500000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82500000</v>
      </c>
      <c r="F55" s="57">
        <v>90000000</v>
      </c>
      <c r="G55" s="57">
        <v>97500000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1010430</v>
      </c>
      <c r="F58" s="57">
        <v>414222</v>
      </c>
      <c r="G58" s="57">
        <v>615008</v>
      </c>
      <c r="H58" s="4" t="s">
        <v>155</v>
      </c>
    </row>
    <row r="59" spans="4:8" ht="20.100000000000001" customHeight="1">
      <c r="D59" s="10" t="s">
        <v>38</v>
      </c>
      <c r="E59" s="57">
        <v>396010430</v>
      </c>
      <c r="F59" s="57">
        <v>402914222</v>
      </c>
      <c r="G59" s="57">
        <v>410615008</v>
      </c>
      <c r="H59" s="4" t="s">
        <v>14</v>
      </c>
    </row>
    <row r="60" spans="4:8" ht="20.100000000000001" customHeight="1">
      <c r="D60" s="42" t="s">
        <v>185</v>
      </c>
      <c r="E60" s="57">
        <v>-1079136</v>
      </c>
      <c r="F60" s="57">
        <v>-1183345</v>
      </c>
      <c r="G60" s="57">
        <v>-1036890</v>
      </c>
      <c r="H60" s="43" t="s">
        <v>184</v>
      </c>
    </row>
    <row r="61" spans="4:8" ht="20.100000000000001" customHeight="1">
      <c r="D61" s="11" t="s">
        <v>74</v>
      </c>
      <c r="E61" s="60">
        <v>642221054</v>
      </c>
      <c r="F61" s="60">
        <v>661591974</v>
      </c>
      <c r="G61" s="60">
        <v>656854209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408016220</v>
      </c>
      <c r="F65" s="59">
        <v>411790222</v>
      </c>
      <c r="G65" s="59">
        <v>402054325</v>
      </c>
      <c r="H65" s="3" t="s">
        <v>88</v>
      </c>
    </row>
    <row r="66" spans="4:8" ht="20.100000000000001" customHeight="1">
      <c r="D66" s="10" t="s">
        <v>110</v>
      </c>
      <c r="E66" s="57">
        <v>173247753</v>
      </c>
      <c r="F66" s="57">
        <v>167349495</v>
      </c>
      <c r="G66" s="57">
        <v>146254157</v>
      </c>
      <c r="H66" s="4" t="s">
        <v>89</v>
      </c>
    </row>
    <row r="67" spans="4:8" ht="20.100000000000001" customHeight="1">
      <c r="D67" s="10" t="s">
        <v>132</v>
      </c>
      <c r="E67" s="57">
        <v>234768467</v>
      </c>
      <c r="F67" s="57">
        <v>244440727</v>
      </c>
      <c r="G67" s="57">
        <v>255800168</v>
      </c>
      <c r="H67" s="4" t="s">
        <v>90</v>
      </c>
    </row>
    <row r="68" spans="4:8" ht="20.100000000000001" customHeight="1">
      <c r="D68" s="10" t="s">
        <v>111</v>
      </c>
      <c r="E68" s="57">
        <v>24829123</v>
      </c>
      <c r="F68" s="57">
        <v>24869297</v>
      </c>
      <c r="G68" s="57">
        <v>27222243</v>
      </c>
      <c r="H68" s="4" t="s">
        <v>91</v>
      </c>
    </row>
    <row r="69" spans="4:8" ht="20.100000000000001" customHeight="1">
      <c r="D69" s="10" t="s">
        <v>112</v>
      </c>
      <c r="E69" s="57">
        <v>37698097</v>
      </c>
      <c r="F69" s="57">
        <v>38239306</v>
      </c>
      <c r="G69" s="57">
        <v>37245299</v>
      </c>
      <c r="H69" s="4" t="s">
        <v>92</v>
      </c>
    </row>
    <row r="70" spans="4:8" ht="20.100000000000001" customHeight="1">
      <c r="D70" s="10" t="s">
        <v>113</v>
      </c>
      <c r="E70" s="57">
        <v>50499368</v>
      </c>
      <c r="F70" s="57">
        <v>52137316</v>
      </c>
      <c r="G70" s="57">
        <v>55001114</v>
      </c>
      <c r="H70" s="4" t="s">
        <v>93</v>
      </c>
    </row>
    <row r="71" spans="4:8" ht="20.100000000000001" customHeight="1">
      <c r="D71" s="10" t="s">
        <v>114</v>
      </c>
      <c r="E71" s="57">
        <v>50499368</v>
      </c>
      <c r="F71" s="57">
        <v>52137316</v>
      </c>
      <c r="G71" s="57">
        <v>55001114</v>
      </c>
      <c r="H71" s="4" t="s">
        <v>94</v>
      </c>
    </row>
    <row r="72" spans="4:8" ht="20.100000000000001" customHeight="1">
      <c r="D72" s="10" t="s">
        <v>115</v>
      </c>
      <c r="E72" s="57">
        <v>121741879</v>
      </c>
      <c r="F72" s="57">
        <v>129194808</v>
      </c>
      <c r="G72" s="57">
        <v>136331512</v>
      </c>
      <c r="H72" s="4" t="s">
        <v>95</v>
      </c>
    </row>
    <row r="73" spans="4:8" ht="20.100000000000001" customHeight="1">
      <c r="D73" s="10" t="s">
        <v>116</v>
      </c>
      <c r="E73" s="57">
        <v>7057332</v>
      </c>
      <c r="F73" s="57">
        <v>8260705</v>
      </c>
      <c r="G73" s="57">
        <v>9703000</v>
      </c>
      <c r="H73" s="4" t="s">
        <v>63</v>
      </c>
    </row>
    <row r="74" spans="4:8" ht="20.100000000000001" customHeight="1">
      <c r="D74" s="10" t="s">
        <v>117</v>
      </c>
      <c r="E74" s="57">
        <v>16814220</v>
      </c>
      <c r="F74" s="57">
        <v>18623167</v>
      </c>
      <c r="G74" s="57">
        <v>18410005</v>
      </c>
      <c r="H74" s="4" t="s">
        <v>64</v>
      </c>
    </row>
    <row r="75" spans="4:8" ht="20.100000000000001" customHeight="1">
      <c r="D75" s="10" t="s">
        <v>123</v>
      </c>
      <c r="E75" s="57">
        <v>111984991</v>
      </c>
      <c r="F75" s="57">
        <v>118832346</v>
      </c>
      <c r="G75" s="57">
        <v>127624507</v>
      </c>
      <c r="H75" s="4" t="s">
        <v>96</v>
      </c>
    </row>
    <row r="76" spans="4:8" ht="20.100000000000001" customHeight="1">
      <c r="D76" s="10" t="s">
        <v>118</v>
      </c>
      <c r="E76" s="57">
        <v>98412</v>
      </c>
      <c r="F76" s="57">
        <v>115327</v>
      </c>
      <c r="G76" s="57">
        <v>1195085</v>
      </c>
      <c r="H76" s="4" t="s">
        <v>97</v>
      </c>
    </row>
    <row r="77" spans="4:8" ht="20.100000000000001" customHeight="1">
      <c r="D77" s="10" t="s">
        <v>190</v>
      </c>
      <c r="E77" s="57">
        <v>111886579</v>
      </c>
      <c r="F77" s="57">
        <v>118717019</v>
      </c>
      <c r="G77" s="57">
        <v>126429422</v>
      </c>
      <c r="H77" s="50" t="s">
        <v>199</v>
      </c>
    </row>
    <row r="78" spans="4:8" ht="20.100000000000001" customHeight="1">
      <c r="D78" s="10" t="s">
        <v>157</v>
      </c>
      <c r="E78" s="57">
        <v>28686162</v>
      </c>
      <c r="F78" s="57">
        <v>29064260</v>
      </c>
      <c r="G78" s="57">
        <v>30753555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/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833312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83200417</v>
      </c>
      <c r="F82" s="57">
        <v>89652759</v>
      </c>
      <c r="G82" s="57">
        <v>94842555</v>
      </c>
      <c r="H82" s="50" t="s">
        <v>186</v>
      </c>
    </row>
    <row r="83" spans="4:8" ht="20.100000000000001" customHeight="1">
      <c r="D83" s="10" t="s">
        <v>185</v>
      </c>
      <c r="E83" s="57">
        <v>104209</v>
      </c>
      <c r="F83" s="57">
        <v>-146455</v>
      </c>
      <c r="G83" s="57">
        <v>-240254</v>
      </c>
      <c r="H83" s="50" t="s">
        <v>184</v>
      </c>
    </row>
    <row r="84" spans="4:8" ht="20.100000000000001" customHeight="1">
      <c r="D84" s="11" t="s">
        <v>197</v>
      </c>
      <c r="E84" s="60">
        <v>83096208</v>
      </c>
      <c r="F84" s="60">
        <v>89799214</v>
      </c>
      <c r="G84" s="60">
        <v>95082809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280232232</v>
      </c>
      <c r="F88" s="59">
        <v>275117916</v>
      </c>
      <c r="G88" s="59">
        <v>301511243</v>
      </c>
      <c r="H88" s="3" t="s">
        <v>16</v>
      </c>
    </row>
    <row r="89" spans="4:8" ht="20.100000000000001" customHeight="1">
      <c r="D89" s="10" t="s">
        <v>43</v>
      </c>
      <c r="E89" s="57">
        <v>111654776</v>
      </c>
      <c r="F89" s="57">
        <v>134511466</v>
      </c>
      <c r="G89" s="57">
        <v>138268002</v>
      </c>
      <c r="H89" s="4" t="s">
        <v>17</v>
      </c>
    </row>
    <row r="90" spans="4:8" ht="20.100000000000001" customHeight="1">
      <c r="D90" s="10" t="s">
        <v>44</v>
      </c>
      <c r="E90" s="57">
        <v>-31300923</v>
      </c>
      <c r="F90" s="57">
        <v>-29242634</v>
      </c>
      <c r="G90" s="57">
        <v>-33265230</v>
      </c>
      <c r="H90" s="4" t="s">
        <v>18</v>
      </c>
    </row>
    <row r="91" spans="4:8" ht="20.100000000000001" customHeight="1">
      <c r="D91" s="10" t="s">
        <v>45</v>
      </c>
      <c r="E91" s="57">
        <v>-90305749</v>
      </c>
      <c r="F91" s="57">
        <v>-100154516</v>
      </c>
      <c r="G91" s="57">
        <v>-131396099</v>
      </c>
      <c r="H91" s="4" t="s">
        <v>19</v>
      </c>
    </row>
    <row r="92" spans="4:8" ht="20.100000000000001" customHeight="1">
      <c r="D92" s="21" t="s">
        <v>47</v>
      </c>
      <c r="E92" s="60">
        <v>270280336</v>
      </c>
      <c r="F92" s="60">
        <v>280232232</v>
      </c>
      <c r="G92" s="60">
        <v>275117916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1.0175095999999999</v>
      </c>
      <c r="F96" s="22">
        <f>+F8*100/F10</f>
        <v>1.33511</v>
      </c>
      <c r="G96" s="22">
        <f>+G8*100/G10</f>
        <v>1.9254468</v>
      </c>
      <c r="H96" s="3" t="s">
        <v>22</v>
      </c>
    </row>
    <row r="97" spans="1:14" ht="20.100000000000001" customHeight="1">
      <c r="D97" s="10" t="s">
        <v>49</v>
      </c>
      <c r="E97" s="13">
        <f>+E84/E10</f>
        <v>0.33238483200000002</v>
      </c>
      <c r="F97" s="13">
        <f>+F84/F10</f>
        <v>0.35919685600000001</v>
      </c>
      <c r="G97" s="13">
        <f>+G84/G10</f>
        <v>0.38033123600000002</v>
      </c>
      <c r="H97" s="4" t="s">
        <v>23</v>
      </c>
    </row>
    <row r="98" spans="1:14" ht="20.100000000000001" customHeight="1">
      <c r="D98" s="10" t="s">
        <v>50</v>
      </c>
      <c r="E98" s="13">
        <f>+E55/E10</f>
        <v>0.33</v>
      </c>
      <c r="F98" s="13">
        <f>+F55/F10</f>
        <v>0.36</v>
      </c>
      <c r="G98" s="13">
        <f>+G55/G10</f>
        <v>0.39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1.5840417200000001</v>
      </c>
      <c r="F99" s="13">
        <f>+F59/F10</f>
        <v>1.611656888</v>
      </c>
      <c r="G99" s="13">
        <f>+G59/G10</f>
        <v>1.642460032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15.945372621576185</v>
      </c>
      <c r="F100" s="13">
        <f>+F11/F84</f>
        <v>15.395457692981589</v>
      </c>
      <c r="G100" s="13">
        <f>+G11/G84</f>
        <v>14.145564420588373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6.2264150943396226</v>
      </c>
      <c r="F101" s="13">
        <f>+F55*100/F11</f>
        <v>6.5099457504520792</v>
      </c>
      <c r="G101" s="13">
        <f>+G55*100/G11</f>
        <v>7.2490706319702598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99.282508775851724</v>
      </c>
      <c r="F102" s="13">
        <f>+F55*100/F84</f>
        <v>100.22359438469027</v>
      </c>
      <c r="G102" s="13">
        <f>+G55*100/G84</f>
        <v>102.54219561393059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3.3458714711125159</v>
      </c>
      <c r="F103" s="23">
        <f>+F11/F59</f>
        <v>3.4312514289952265</v>
      </c>
      <c r="G103" s="23">
        <f>+G11/G59</f>
        <v>3.2755743793953096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57.539003473930521</v>
      </c>
      <c r="F105" s="30">
        <f>+F67*100/F65</f>
        <v>59.360498122755331</v>
      </c>
      <c r="G105" s="30">
        <f>+G67*100/G65</f>
        <v>63.623284738946658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27.446210594274906</v>
      </c>
      <c r="F106" s="31">
        <f>+F75*100/F65</f>
        <v>28.857495795516972</v>
      </c>
      <c r="G106" s="31">
        <f>+G75*100/G65</f>
        <v>31.743100139514727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20.391448408595128</v>
      </c>
      <c r="F107" s="31">
        <f>+F82*100/F65</f>
        <v>21.771463772153385</v>
      </c>
      <c r="G107" s="31">
        <f>+G82*100/G65</f>
        <v>23.589487564895613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12.970429493269151</v>
      </c>
      <c r="F108" s="31">
        <f>(F82+F76)*100/F30</f>
        <v>13.568496827018642</v>
      </c>
      <c r="G108" s="31">
        <f>(G82+G76)*100/G30</f>
        <v>14.620845643389947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20.983338241874083</v>
      </c>
      <c r="F109" s="29">
        <f>+F84*100/F59</f>
        <v>22.287427223157191</v>
      </c>
      <c r="G109" s="29">
        <f>+G84*100/G59</f>
        <v>23.156194281140351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38.505395994071534</v>
      </c>
      <c r="F111" s="22">
        <f>+F43*100/F30</f>
        <v>39.278151370076927</v>
      </c>
      <c r="G111" s="22">
        <f>+G43*100/G30</f>
        <v>37.645506051708956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61.662635868677079</v>
      </c>
      <c r="F112" s="13">
        <f>+F59*100/F30</f>
        <v>60.900711894065388</v>
      </c>
      <c r="G112" s="13">
        <f>+G59*100/G30</f>
        <v>62.512350895204513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1137.920080884445</v>
      </c>
      <c r="F113" s="23">
        <f>+F75/F76</f>
        <v>1030.3948424913506</v>
      </c>
      <c r="G113" s="23">
        <f>+G75/G76</f>
        <v>106.79115460406582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0.63532052937025019</v>
      </c>
      <c r="F115" s="22">
        <f>+F65/F30</f>
        <v>0.62242324300022422</v>
      </c>
      <c r="G115" s="22">
        <f>+G65/G30</f>
        <v>0.6120906580047506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2.109166402591955</v>
      </c>
      <c r="F116" s="13">
        <f>+F65/F28</f>
        <v>1.9928183374225472</v>
      </c>
      <c r="G116" s="13">
        <f>+G65/G28</f>
        <v>1.8495039134608005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2.8486471645654947</v>
      </c>
      <c r="F117" s="23">
        <f>+F65/F120</f>
        <v>3.0172372452975118</v>
      </c>
      <c r="G117" s="23">
        <f>+G65/G120</f>
        <v>2.735164692287452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1.5942203157431243</v>
      </c>
      <c r="F119" s="58">
        <f>+F23/F39</f>
        <v>1.5386046226641183</v>
      </c>
      <c r="G119" s="58">
        <f>+G23/G39</f>
        <v>1.6592105991786057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143231575</v>
      </c>
      <c r="F120" s="60">
        <f>+F23-F39</f>
        <v>136479232</v>
      </c>
      <c r="G120" s="60">
        <f>+G23-G39</f>
        <v>146994558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2014-03-05T11:04:27Z</dcterms:modified>
</cp:coreProperties>
</file>